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insk\Downloads\"/>
    </mc:Choice>
  </mc:AlternateContent>
  <xr:revisionPtr revIDLastSave="0" documentId="13_ncr:1_{77371E26-08FA-45BB-AC76-42FFDB46BD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</calcChain>
</file>

<file path=xl/sharedStrings.xml><?xml version="1.0" encoding="utf-8"?>
<sst xmlns="http://schemas.openxmlformats.org/spreadsheetml/2006/main" count="160" uniqueCount="72">
  <si>
    <t>Alta krisesenter</t>
  </si>
  <si>
    <t>Nei</t>
  </si>
  <si>
    <t>Drammen krisesenter</t>
  </si>
  <si>
    <t>Ja, flere ganger</t>
  </si>
  <si>
    <t>Ja, én gang</t>
  </si>
  <si>
    <t>Glåmdal interkommunale krisesenter</t>
  </si>
  <si>
    <t>Harstad Krisesenter</t>
  </si>
  <si>
    <t>Helgeland Krisesenter</t>
  </si>
  <si>
    <t>Indre Østfold krisesenter</t>
  </si>
  <si>
    <t>Kongsberg krisesenter</t>
  </si>
  <si>
    <t>Krise- og incestsenteret i Fredrikstad</t>
  </si>
  <si>
    <t>Krisesenter for Bergen og omegn</t>
  </si>
  <si>
    <t>Krisesenteret Asker, Bærum og Lier</t>
  </si>
  <si>
    <t>Krisesenteret for Orkdal og omegn</t>
  </si>
  <si>
    <t>Krisesenteret for Tromsø og omegn</t>
  </si>
  <si>
    <t>Krisesenteret i Midt-Troms</t>
  </si>
  <si>
    <t>Krisesenteret i Moss</t>
  </si>
  <si>
    <t>Krisesenteret i Salten</t>
  </si>
  <si>
    <t>Krisesenteret i Stavanger</t>
  </si>
  <si>
    <t>Krisesenteret i Telemark</t>
  </si>
  <si>
    <t>Narvik og omegn krisesenter</t>
  </si>
  <si>
    <t>Ringerike krise- og kompetansesenter</t>
  </si>
  <si>
    <t>Østre Agder krisesenter</t>
  </si>
  <si>
    <t>Senter</t>
  </si>
  <si>
    <t>Kostnad per innbygger (kroner) 2021</t>
  </si>
  <si>
    <t>Kostnad per innbygger (kroner) 2020</t>
  </si>
  <si>
    <t>Gjøvik Krisesenter</t>
  </si>
  <si>
    <t>Gudbrandsdal Krisesenter</t>
  </si>
  <si>
    <t>Krisesenter Vest</t>
  </si>
  <si>
    <t>Krisesenteret for Molde og omegn</t>
  </si>
  <si>
    <t>Krisesenteret i Sogn og Fjordane</t>
  </si>
  <si>
    <t>Norasenteret</t>
  </si>
  <si>
    <t>Nordmøre Krisesenter</t>
  </si>
  <si>
    <t>Nord-Trøndelag krisesenter</t>
  </si>
  <si>
    <t>Kostnad per innbygger (kroner) 2022</t>
  </si>
  <si>
    <t>Gjennomsnitt for sentrene</t>
  </si>
  <si>
    <t>Kostnader</t>
  </si>
  <si>
    <t>Folkemengde</t>
  </si>
  <si>
    <t>Har botilbud til kvinner vært fullt?</t>
  </si>
  <si>
    <t>Har botilbud til menn vært fullt?</t>
  </si>
  <si>
    <t>Antall enesamtaler på telefon</t>
  </si>
  <si>
    <t>*Enebakk kommune støtter både Romerike krisesenter og Krise- og incestsenteret i Follo. I beregningen av kostnader per innbygger er tallene fra Enebakk kommune fordelt likt mellom de to krisesentrene.</t>
  </si>
  <si>
    <t>Krise- og incestsenteret i Follo*</t>
  </si>
  <si>
    <t>Romerike krisesenter*</t>
  </si>
  <si>
    <t>..</t>
  </si>
  <si>
    <t>Krisesenter for Sunnmøre</t>
  </si>
  <si>
    <t>Oslo Krisesenter og Kompetansesenter</t>
  </si>
  <si>
    <t>Sarpsborg Krisesenter</t>
  </si>
  <si>
    <t>Stiftelsen Krisesenteret i Vestfold</t>
  </si>
  <si>
    <t>Stiftelsen Sørlandet Krisesenter</t>
  </si>
  <si>
    <t>Trondheim Krisesenter</t>
  </si>
  <si>
    <t>Informasjon om kommunenes totale kostnader til krisesentertilbud og folkemengde er hentet fra SSB (KOSTRA). (Tabell 12130 og 07459)</t>
  </si>
  <si>
    <t>***Tall for Krisesenter Halden i 2020 og 2021 gjelder for Eva krisesenter i Halden.</t>
  </si>
  <si>
    <t>Krisesenter Halden***</t>
  </si>
  <si>
    <t>Norge totalt</t>
  </si>
  <si>
    <t>Kostnad per innbygger (kroner) 2023</t>
  </si>
  <si>
    <t>**Hallingdal og Valdres familie- og krisesenter: For Nesbyen kommune benyttes KOSTRA-tall fra 2023 fordi tall for 2024 ikke er tilgjengelige. Krisesenteret Vesterålen: For Andøy kommune benyttes KOSTRA-tall fra 2023 fordi tall for 2024 ikke er tilgjengelige.</t>
  </si>
  <si>
    <t>Krisesenteret i Rana</t>
  </si>
  <si>
    <t>Hamar interkommunale krisesenter</t>
  </si>
  <si>
    <t>Hallingdal og Valdres familie- og krisesenter**</t>
  </si>
  <si>
    <t>Sør-Helgeland Krisesenter</t>
  </si>
  <si>
    <t>Vest-Finnmark krisesenter</t>
  </si>
  <si>
    <t>Krisesenteret Vesterålen**</t>
  </si>
  <si>
    <t>Kostnad per innbygger (kroner) 2024</t>
  </si>
  <si>
    <t>Antall overnattingsdøgn for voksne</t>
  </si>
  <si>
    <t>Antall opphold av voksne</t>
  </si>
  <si>
    <t>Antall beboere som er voksne</t>
  </si>
  <si>
    <t>Antall dagsbesøk av voksne</t>
  </si>
  <si>
    <t>Antall dagbrukere som er voksne</t>
  </si>
  <si>
    <t>Antall telefonbrukere</t>
  </si>
  <si>
    <t>Prikking: Antall overnattingsdøgn er prikkes hvis færre enn 5 opphold. For øvrige opplysninger om brukere skal det prikkes ved tall mindre enn 5.</t>
  </si>
  <si>
    <t>Tabell 1: Oversikt over krisesentertilbudenes finansiering (KOSTRA) og kapasitet. Sammenstilt med tall fra krisesenterstatistikken for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</si>
</sst>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3" fontId="0" fillId="0" borderId="0" xfId="0" applyNumberFormat="1"/>
    <xf numFmtId="0" fontId="0" fillId="0" borderId="4" xfId="0" applyBorder="1"/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3" fontId="0" fillId="0" borderId="5" xfId="0" applyNumberFormat="1" applyBorder="1"/>
    <xf numFmtId="0" fontId="0" fillId="0" borderId="2" xfId="0" applyBorder="1"/>
    <xf numFmtId="3" fontId="0" fillId="0" borderId="4" xfId="0" applyNumberFormat="1" applyBorder="1"/>
    <xf numFmtId="3" fontId="0" fillId="0" borderId="2" xfId="0" applyNumberFormat="1" applyBorder="1"/>
    <xf numFmtId="3" fontId="1" fillId="0" borderId="5" xfId="0" applyNumberFormat="1" applyFont="1" applyBorder="1"/>
    <xf numFmtId="3" fontId="1" fillId="0" borderId="2" xfId="0" applyNumberFormat="1" applyFont="1" applyBorder="1"/>
    <xf numFmtId="0" fontId="1" fillId="0" borderId="2" xfId="0" applyFont="1" applyBorder="1"/>
    <xf numFmtId="0" fontId="1" fillId="0" borderId="0" xfId="0" applyFont="1"/>
    <xf numFmtId="0" fontId="1" fillId="0" borderId="6" xfId="0" applyFont="1" applyBorder="1" applyAlignment="1">
      <alignment horizontal="center" wrapText="1"/>
    </xf>
    <xf numFmtId="1" fontId="0" fillId="0" borderId="3" xfId="0" applyNumberFormat="1" applyBorder="1"/>
    <xf numFmtId="1" fontId="1" fillId="0" borderId="1" xfId="0" applyNumberFormat="1" applyFont="1" applyBorder="1"/>
    <xf numFmtId="1" fontId="0" fillId="0" borderId="1" xfId="0" applyNumberFormat="1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" fontId="0" fillId="0" borderId="0" xfId="0" applyNumberFormat="1"/>
    <xf numFmtId="1" fontId="1" fillId="0" borderId="5" xfId="0" applyNumberFormat="1" applyFont="1" applyBorder="1"/>
    <xf numFmtId="1" fontId="0" fillId="0" borderId="5" xfId="0" applyNumberFormat="1" applyBorder="1"/>
    <xf numFmtId="3" fontId="0" fillId="0" borderId="3" xfId="0" applyNumberFormat="1" applyBorder="1"/>
    <xf numFmtId="3" fontId="1" fillId="0" borderId="1" xfId="0" applyNumberFormat="1" applyFont="1" applyBorder="1"/>
    <xf numFmtId="3" fontId="0" fillId="0" borderId="1" xfId="0" applyNumberFormat="1" applyBorder="1"/>
    <xf numFmtId="0" fontId="3" fillId="0" borderId="0" xfId="0" applyFont="1"/>
    <xf numFmtId="3" fontId="0" fillId="0" borderId="0" xfId="0" applyNumberFormat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</cellXfs>
  <cellStyles count="1">
    <cellStyle name="Normal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DE93-0D78-42C6-AD4D-443B8B0B5AED}">
  <dimension ref="A3:Q54"/>
  <sheetViews>
    <sheetView tabSelected="1" zoomScale="85" zoomScaleNormal="85" workbookViewId="0">
      <selection activeCell="J51" sqref="J51"/>
    </sheetView>
  </sheetViews>
  <sheetFormatPr baseColWidth="10" defaultColWidth="11.42578125" defaultRowHeight="15" x14ac:dyDescent="0.25"/>
  <cols>
    <col min="1" max="1" width="43.42578125" customWidth="1"/>
    <col min="2" max="15" width="16.7109375" customWidth="1"/>
    <col min="16" max="16" width="11.28515625" bestFit="1" customWidth="1"/>
    <col min="17" max="17" width="13.28515625" bestFit="1" customWidth="1"/>
  </cols>
  <sheetData>
    <row r="3" spans="1:17" x14ac:dyDescent="0.25">
      <c r="A3" t="s">
        <v>71</v>
      </c>
    </row>
    <row r="4" spans="1:17" ht="45" x14ac:dyDescent="0.25">
      <c r="A4" s="16" t="s">
        <v>23</v>
      </c>
      <c r="B4" s="6" t="s">
        <v>63</v>
      </c>
      <c r="C4" s="6" t="s">
        <v>55</v>
      </c>
      <c r="D4" s="6" t="s">
        <v>34</v>
      </c>
      <c r="E4" s="6" t="s">
        <v>24</v>
      </c>
      <c r="F4" s="7" t="s">
        <v>25</v>
      </c>
      <c r="G4" s="20" t="s">
        <v>38</v>
      </c>
      <c r="H4" s="21" t="s">
        <v>39</v>
      </c>
      <c r="I4" s="20" t="s">
        <v>64</v>
      </c>
      <c r="J4" s="22" t="s">
        <v>65</v>
      </c>
      <c r="K4" s="22" t="s">
        <v>66</v>
      </c>
      <c r="L4" s="22" t="s">
        <v>67</v>
      </c>
      <c r="M4" s="22" t="s">
        <v>68</v>
      </c>
      <c r="N4" s="22" t="s">
        <v>40</v>
      </c>
      <c r="O4" s="21" t="s">
        <v>69</v>
      </c>
      <c r="P4" s="6" t="s">
        <v>36</v>
      </c>
      <c r="Q4" s="7" t="s">
        <v>37</v>
      </c>
    </row>
    <row r="5" spans="1:17" x14ac:dyDescent="0.25">
      <c r="A5" s="3" t="s">
        <v>0</v>
      </c>
      <c r="B5" s="17">
        <v>169.82627202928001</v>
      </c>
      <c r="C5" s="23">
        <v>168.35745525046201</v>
      </c>
      <c r="D5" s="4">
        <v>158.12254835655301</v>
      </c>
      <c r="E5" s="4">
        <v>155.47720765350201</v>
      </c>
      <c r="F5" s="10">
        <v>143.814253466624</v>
      </c>
      <c r="G5" s="3" t="s">
        <v>4</v>
      </c>
      <c r="H5" s="5" t="s">
        <v>4</v>
      </c>
      <c r="I5" s="26">
        <v>529</v>
      </c>
      <c r="J5" s="4">
        <v>11</v>
      </c>
      <c r="K5" s="4">
        <v>9</v>
      </c>
      <c r="L5" s="4">
        <v>91</v>
      </c>
      <c r="M5" s="4">
        <v>30</v>
      </c>
      <c r="N5" s="4">
        <v>78</v>
      </c>
      <c r="O5" s="10">
        <v>21</v>
      </c>
      <c r="P5" s="4">
        <v>4268923</v>
      </c>
      <c r="Q5" s="10">
        <v>25137</v>
      </c>
    </row>
    <row r="6" spans="1:17" x14ac:dyDescent="0.25">
      <c r="A6" s="3" t="s">
        <v>2</v>
      </c>
      <c r="B6" s="17">
        <v>97.724137931034505</v>
      </c>
      <c r="C6" s="23">
        <v>93.763261077925506</v>
      </c>
      <c r="D6" s="4">
        <v>90.106785683167004</v>
      </c>
      <c r="E6" s="4">
        <v>83.572794275771699</v>
      </c>
      <c r="F6" s="10">
        <v>71.913317878381406</v>
      </c>
      <c r="G6" s="3" t="s">
        <v>3</v>
      </c>
      <c r="H6" s="5" t="s">
        <v>1</v>
      </c>
      <c r="I6" s="26">
        <v>1801</v>
      </c>
      <c r="J6" s="4">
        <v>79</v>
      </c>
      <c r="K6" s="4">
        <v>74</v>
      </c>
      <c r="L6" s="4">
        <v>298</v>
      </c>
      <c r="M6" s="4">
        <v>82</v>
      </c>
      <c r="N6" s="4">
        <v>39</v>
      </c>
      <c r="O6" s="10">
        <v>7</v>
      </c>
      <c r="P6" s="4">
        <v>10210902</v>
      </c>
      <c r="Q6" s="10">
        <v>104487</v>
      </c>
    </row>
    <row r="7" spans="1:17" x14ac:dyDescent="0.25">
      <c r="A7" s="3" t="s">
        <v>26</v>
      </c>
      <c r="B7" s="17">
        <v>119.01829975814699</v>
      </c>
      <c r="C7" s="23">
        <v>113.30909601741899</v>
      </c>
      <c r="D7" s="4">
        <v>107.557884385755</v>
      </c>
      <c r="E7" s="4">
        <v>107.105046765944</v>
      </c>
      <c r="F7" s="10">
        <v>93.229216336319396</v>
      </c>
      <c r="G7" s="3" t="s">
        <v>3</v>
      </c>
      <c r="H7" s="5" t="s">
        <v>4</v>
      </c>
      <c r="I7" s="26">
        <v>1999</v>
      </c>
      <c r="J7" s="4">
        <v>35</v>
      </c>
      <c r="K7" s="4">
        <v>31</v>
      </c>
      <c r="L7" s="4">
        <v>108</v>
      </c>
      <c r="M7" s="4">
        <v>27</v>
      </c>
      <c r="N7" s="4">
        <v>48</v>
      </c>
      <c r="O7" s="10">
        <v>28</v>
      </c>
      <c r="P7" s="4">
        <v>8513498</v>
      </c>
      <c r="Q7" s="10">
        <v>71531</v>
      </c>
    </row>
    <row r="8" spans="1:17" x14ac:dyDescent="0.25">
      <c r="A8" s="3" t="s">
        <v>5</v>
      </c>
      <c r="B8" s="17">
        <v>152.81659975954199</v>
      </c>
      <c r="C8" s="23">
        <v>151.59697006869499</v>
      </c>
      <c r="D8" s="4">
        <v>138.81677298004601</v>
      </c>
      <c r="E8" s="4">
        <v>130.86301144991199</v>
      </c>
      <c r="F8" s="10">
        <v>118.558162468669</v>
      </c>
      <c r="G8" s="3" t="s">
        <v>3</v>
      </c>
      <c r="H8" s="5" t="s">
        <v>3</v>
      </c>
      <c r="I8" s="26">
        <v>804</v>
      </c>
      <c r="J8" s="4">
        <v>28</v>
      </c>
      <c r="K8" s="4">
        <v>26</v>
      </c>
      <c r="L8" s="4">
        <v>33</v>
      </c>
      <c r="M8" s="4">
        <v>20</v>
      </c>
      <c r="N8" s="4">
        <v>21</v>
      </c>
      <c r="O8" s="10">
        <v>15</v>
      </c>
      <c r="P8" s="4">
        <v>7499169</v>
      </c>
      <c r="Q8" s="10">
        <v>49073</v>
      </c>
    </row>
    <row r="9" spans="1:17" x14ac:dyDescent="0.25">
      <c r="A9" s="3" t="s">
        <v>27</v>
      </c>
      <c r="B9" s="17">
        <v>92.203392315413197</v>
      </c>
      <c r="C9" s="23">
        <v>91.912811953584495</v>
      </c>
      <c r="D9" s="4">
        <v>88.677467858683102</v>
      </c>
      <c r="E9" s="4">
        <v>86.755377540424305</v>
      </c>
      <c r="F9" s="10">
        <v>85.366946364122796</v>
      </c>
      <c r="G9" s="3" t="s">
        <v>3</v>
      </c>
      <c r="H9" s="5" t="s">
        <v>1</v>
      </c>
      <c r="I9" s="26">
        <v>1135</v>
      </c>
      <c r="J9" s="4">
        <v>32</v>
      </c>
      <c r="K9" s="4">
        <v>25</v>
      </c>
      <c r="L9" s="4">
        <v>75</v>
      </c>
      <c r="M9" s="4">
        <v>28</v>
      </c>
      <c r="N9" s="4">
        <v>119</v>
      </c>
      <c r="O9" s="10">
        <v>47</v>
      </c>
      <c r="P9" s="4">
        <v>8175767</v>
      </c>
      <c r="Q9" s="10">
        <v>88671</v>
      </c>
    </row>
    <row r="10" spans="1:17" x14ac:dyDescent="0.25">
      <c r="A10" s="3" t="s">
        <v>59</v>
      </c>
      <c r="B10" s="17">
        <v>177.75831429296801</v>
      </c>
      <c r="C10" s="23">
        <v>188.13901808785499</v>
      </c>
      <c r="D10" s="4">
        <v>255.56965432565201</v>
      </c>
      <c r="E10" s="4">
        <v>173.41908293998699</v>
      </c>
      <c r="F10" s="10">
        <v>153.22070473876099</v>
      </c>
      <c r="G10" s="3" t="s">
        <v>4</v>
      </c>
      <c r="H10" s="5" t="s">
        <v>4</v>
      </c>
      <c r="I10" s="26">
        <v>264</v>
      </c>
      <c r="J10" s="4">
        <v>15</v>
      </c>
      <c r="K10" s="4">
        <v>12</v>
      </c>
      <c r="L10" s="30" t="s">
        <v>44</v>
      </c>
      <c r="M10" s="30" t="s">
        <v>44</v>
      </c>
      <c r="N10" s="30" t="s">
        <v>44</v>
      </c>
      <c r="O10" s="31" t="s">
        <v>44</v>
      </c>
      <c r="P10" s="4">
        <v>7001900</v>
      </c>
      <c r="Q10" s="10">
        <v>39390</v>
      </c>
    </row>
    <row r="11" spans="1:17" x14ac:dyDescent="0.25">
      <c r="A11" s="3" t="s">
        <v>58</v>
      </c>
      <c r="B11" s="17">
        <v>115.418885537949</v>
      </c>
      <c r="C11" s="23">
        <v>107.717805976259</v>
      </c>
      <c r="D11" s="4">
        <v>91.272008013585506</v>
      </c>
      <c r="E11" s="4">
        <v>89.463841655014804</v>
      </c>
      <c r="F11" s="10">
        <v>87.852758229284902</v>
      </c>
      <c r="G11" s="3" t="s">
        <v>1</v>
      </c>
      <c r="H11" s="5" t="s">
        <v>3</v>
      </c>
      <c r="I11" s="26">
        <v>1929</v>
      </c>
      <c r="J11" s="4">
        <v>63</v>
      </c>
      <c r="K11" s="4">
        <v>56</v>
      </c>
      <c r="L11" s="4">
        <v>349</v>
      </c>
      <c r="M11" s="4">
        <v>104</v>
      </c>
      <c r="N11" s="4">
        <v>137</v>
      </c>
      <c r="O11" s="10">
        <v>71</v>
      </c>
      <c r="P11" s="4">
        <v>15652763</v>
      </c>
      <c r="Q11" s="10">
        <v>135617</v>
      </c>
    </row>
    <row r="12" spans="1:17" x14ac:dyDescent="0.25">
      <c r="A12" s="3" t="s">
        <v>6</v>
      </c>
      <c r="B12" s="17">
        <v>153.17069238348299</v>
      </c>
      <c r="C12" s="23">
        <v>179.81653334937101</v>
      </c>
      <c r="D12" s="4">
        <v>117.858212545859</v>
      </c>
      <c r="E12" s="4">
        <v>127.966175981622</v>
      </c>
      <c r="F12" s="10">
        <v>101.244582791864</v>
      </c>
      <c r="G12" s="3" t="s">
        <v>4</v>
      </c>
      <c r="H12" s="5" t="s">
        <v>1</v>
      </c>
      <c r="I12" s="26">
        <v>447</v>
      </c>
      <c r="J12" s="4">
        <v>20</v>
      </c>
      <c r="K12" s="4">
        <v>19</v>
      </c>
      <c r="L12" s="4">
        <v>85</v>
      </c>
      <c r="M12" s="4">
        <v>31</v>
      </c>
      <c r="N12" s="4">
        <v>60</v>
      </c>
      <c r="O12" s="10">
        <v>19</v>
      </c>
      <c r="P12" s="4">
        <v>5130146</v>
      </c>
      <c r="Q12" s="10">
        <v>33493</v>
      </c>
    </row>
    <row r="13" spans="1:17" x14ac:dyDescent="0.25">
      <c r="A13" s="3" t="s">
        <v>7</v>
      </c>
      <c r="B13" s="17">
        <v>184.12832448779901</v>
      </c>
      <c r="C13" s="23">
        <v>169.73137731377301</v>
      </c>
      <c r="D13" s="4">
        <v>139.862208622086</v>
      </c>
      <c r="E13" s="4">
        <v>146.037804105996</v>
      </c>
      <c r="F13" s="10">
        <v>141.69950679658399</v>
      </c>
      <c r="G13" s="3" t="s">
        <v>1</v>
      </c>
      <c r="H13" s="5" t="s">
        <v>3</v>
      </c>
      <c r="I13" s="26">
        <v>373</v>
      </c>
      <c r="J13" s="4">
        <v>20</v>
      </c>
      <c r="K13" s="4">
        <v>15</v>
      </c>
      <c r="L13" s="4">
        <v>146</v>
      </c>
      <c r="M13" s="4">
        <v>28</v>
      </c>
      <c r="N13" s="4">
        <v>215</v>
      </c>
      <c r="O13" s="10">
        <v>46</v>
      </c>
      <c r="P13" s="4">
        <v>6210096</v>
      </c>
      <c r="Q13" s="10">
        <v>33727</v>
      </c>
    </row>
    <row r="14" spans="1:17" x14ac:dyDescent="0.25">
      <c r="A14" s="3" t="s">
        <v>8</v>
      </c>
      <c r="B14" s="17">
        <v>159.45882678035699</v>
      </c>
      <c r="C14" s="23">
        <v>147.80892025349399</v>
      </c>
      <c r="D14" s="4">
        <v>155.05487695168</v>
      </c>
      <c r="E14" s="4">
        <v>133.171451225959</v>
      </c>
      <c r="F14" s="10">
        <v>117.410659399205</v>
      </c>
      <c r="G14" s="3" t="s">
        <v>3</v>
      </c>
      <c r="H14" s="5" t="s">
        <v>4</v>
      </c>
      <c r="I14" s="26">
        <v>1835</v>
      </c>
      <c r="J14" s="4">
        <v>54</v>
      </c>
      <c r="K14" s="4">
        <v>40</v>
      </c>
      <c r="L14" s="4">
        <v>256</v>
      </c>
      <c r="M14" s="4">
        <v>69</v>
      </c>
      <c r="N14" s="4">
        <v>27</v>
      </c>
      <c r="O14" s="10">
        <v>14</v>
      </c>
      <c r="P14" s="4">
        <v>8078822</v>
      </c>
      <c r="Q14" s="10">
        <v>50664</v>
      </c>
    </row>
    <row r="15" spans="1:17" x14ac:dyDescent="0.25">
      <c r="A15" s="3" t="s">
        <v>9</v>
      </c>
      <c r="B15" s="17">
        <v>127.717964200992</v>
      </c>
      <c r="C15" s="23">
        <v>136.63413253606601</v>
      </c>
      <c r="D15" s="4">
        <v>131.38479289425601</v>
      </c>
      <c r="E15" s="4">
        <v>132.83406948479299</v>
      </c>
      <c r="F15" s="10">
        <v>115.443459675973</v>
      </c>
      <c r="G15" s="3" t="s">
        <v>3</v>
      </c>
      <c r="H15" s="5" t="s">
        <v>3</v>
      </c>
      <c r="I15" s="26">
        <v>1168</v>
      </c>
      <c r="J15" s="4">
        <v>40</v>
      </c>
      <c r="K15" s="4">
        <v>33</v>
      </c>
      <c r="L15" s="4">
        <v>67</v>
      </c>
      <c r="M15" s="4">
        <v>37</v>
      </c>
      <c r="N15" s="4">
        <v>45</v>
      </c>
      <c r="O15" s="10">
        <v>19</v>
      </c>
      <c r="P15" s="4">
        <v>8883423</v>
      </c>
      <c r="Q15" s="10">
        <v>69555</v>
      </c>
    </row>
    <row r="16" spans="1:17" x14ac:dyDescent="0.25">
      <c r="A16" s="3" t="s">
        <v>42</v>
      </c>
      <c r="B16" s="17">
        <v>97.018429291697203</v>
      </c>
      <c r="C16" s="23">
        <v>92.8459615490857</v>
      </c>
      <c r="D16" s="4">
        <v>99.865988066957598</v>
      </c>
      <c r="E16" s="4">
        <v>77.692568506279997</v>
      </c>
      <c r="F16" s="10">
        <v>91.008064775246595</v>
      </c>
      <c r="G16" s="3" t="s">
        <v>1</v>
      </c>
      <c r="H16" s="5" t="s">
        <v>3</v>
      </c>
      <c r="I16" s="26">
        <v>1588</v>
      </c>
      <c r="J16" s="4">
        <v>76</v>
      </c>
      <c r="K16" s="4">
        <v>68</v>
      </c>
      <c r="L16" s="4">
        <v>1098</v>
      </c>
      <c r="M16" s="4">
        <v>241</v>
      </c>
      <c r="N16" s="4">
        <v>83</v>
      </c>
      <c r="O16" s="10">
        <v>26</v>
      </c>
      <c r="P16" s="4">
        <v>14316427.5</v>
      </c>
      <c r="Q16" s="10">
        <v>147564</v>
      </c>
    </row>
    <row r="17" spans="1:17" x14ac:dyDescent="0.25">
      <c r="A17" s="3" t="s">
        <v>10</v>
      </c>
      <c r="B17" s="17">
        <v>154.71220991590499</v>
      </c>
      <c r="C17" s="23">
        <v>150.04290070174699</v>
      </c>
      <c r="D17" s="4">
        <v>140.888045647154</v>
      </c>
      <c r="E17" s="4">
        <v>98.887028533390506</v>
      </c>
      <c r="F17" s="10">
        <v>97.215549512442095</v>
      </c>
      <c r="G17" s="3" t="s">
        <v>3</v>
      </c>
      <c r="H17" s="5" t="s">
        <v>3</v>
      </c>
      <c r="I17" s="26">
        <v>2303</v>
      </c>
      <c r="J17" s="4">
        <v>58</v>
      </c>
      <c r="K17" s="4">
        <v>51</v>
      </c>
      <c r="L17" s="4">
        <v>486</v>
      </c>
      <c r="M17" s="4">
        <v>105</v>
      </c>
      <c r="N17" s="4">
        <v>187</v>
      </c>
      <c r="O17" s="10">
        <v>99</v>
      </c>
      <c r="P17" s="4">
        <v>13926729</v>
      </c>
      <c r="Q17" s="10">
        <v>90017</v>
      </c>
    </row>
    <row r="18" spans="1:17" x14ac:dyDescent="0.25">
      <c r="A18" s="3" t="s">
        <v>11</v>
      </c>
      <c r="B18" s="17">
        <v>66.485628845164896</v>
      </c>
      <c r="C18" s="23">
        <v>61.435116345607703</v>
      </c>
      <c r="D18" s="4">
        <v>53.195729225828799</v>
      </c>
      <c r="E18" s="4">
        <v>46.632357881860401</v>
      </c>
      <c r="F18" s="10">
        <v>47.006317001783799</v>
      </c>
      <c r="G18" s="3" t="s">
        <v>3</v>
      </c>
      <c r="H18" s="5" t="s">
        <v>1</v>
      </c>
      <c r="I18" s="26">
        <v>4541</v>
      </c>
      <c r="J18" s="4">
        <v>144</v>
      </c>
      <c r="K18" s="4">
        <v>127</v>
      </c>
      <c r="L18" s="4">
        <v>172</v>
      </c>
      <c r="M18" s="4">
        <v>79</v>
      </c>
      <c r="N18" s="4">
        <v>221</v>
      </c>
      <c r="O18" s="10">
        <v>122</v>
      </c>
      <c r="P18" s="4">
        <v>31415058</v>
      </c>
      <c r="Q18" s="10">
        <v>472509</v>
      </c>
    </row>
    <row r="19" spans="1:17" x14ac:dyDescent="0.25">
      <c r="A19" s="3" t="s">
        <v>45</v>
      </c>
      <c r="B19" s="17">
        <v>96.090429326288003</v>
      </c>
      <c r="C19" s="23">
        <v>84.702733583552003</v>
      </c>
      <c r="D19" s="4">
        <v>74.7000232504069</v>
      </c>
      <c r="E19" s="4">
        <v>67.138283410678298</v>
      </c>
      <c r="F19" s="10">
        <v>70.634093916454503</v>
      </c>
      <c r="G19" s="3" t="s">
        <v>3</v>
      </c>
      <c r="H19" s="5" t="s">
        <v>1</v>
      </c>
      <c r="I19" s="26">
        <v>1990</v>
      </c>
      <c r="J19" s="4">
        <v>84</v>
      </c>
      <c r="K19" s="4">
        <v>68</v>
      </c>
      <c r="L19" s="4">
        <v>310</v>
      </c>
      <c r="M19" s="4">
        <v>82</v>
      </c>
      <c r="N19" s="4">
        <v>212</v>
      </c>
      <c r="O19" s="10">
        <v>47</v>
      </c>
      <c r="P19" s="4">
        <v>14548091</v>
      </c>
      <c r="Q19" s="10">
        <v>151400</v>
      </c>
    </row>
    <row r="20" spans="1:17" x14ac:dyDescent="0.25">
      <c r="A20" s="3" t="s">
        <v>53</v>
      </c>
      <c r="B20" s="17">
        <v>239.54069203068701</v>
      </c>
      <c r="C20" s="23">
        <v>206.98770879294</v>
      </c>
      <c r="D20" s="4">
        <v>150.633217774976</v>
      </c>
      <c r="E20" s="4">
        <v>86.083213773314199</v>
      </c>
      <c r="F20" s="10">
        <v>86.2068965517241</v>
      </c>
      <c r="G20" s="3" t="s">
        <v>3</v>
      </c>
      <c r="H20" s="5" t="s">
        <v>3</v>
      </c>
      <c r="I20" s="26">
        <v>480</v>
      </c>
      <c r="J20" s="4">
        <v>27</v>
      </c>
      <c r="K20" s="4">
        <v>25</v>
      </c>
      <c r="L20" s="4">
        <v>280</v>
      </c>
      <c r="M20" s="4">
        <v>37</v>
      </c>
      <c r="N20" s="4">
        <v>86</v>
      </c>
      <c r="O20" s="10">
        <v>27</v>
      </c>
      <c r="P20" s="4">
        <v>7649732</v>
      </c>
      <c r="Q20" s="10">
        <v>31935</v>
      </c>
    </row>
    <row r="21" spans="1:17" x14ac:dyDescent="0.25">
      <c r="A21" s="3" t="s">
        <v>28</v>
      </c>
      <c r="B21" s="17">
        <v>73.205964041142593</v>
      </c>
      <c r="C21" s="23">
        <v>65.794419413224205</v>
      </c>
      <c r="D21" s="4">
        <v>61.601585493995302</v>
      </c>
      <c r="E21" s="4">
        <v>60.891962268131699</v>
      </c>
      <c r="F21" s="10">
        <v>57.372374811542798</v>
      </c>
      <c r="G21" s="3" t="s">
        <v>4</v>
      </c>
      <c r="H21" s="5" t="s">
        <v>3</v>
      </c>
      <c r="I21" s="26">
        <v>1361</v>
      </c>
      <c r="J21" s="4">
        <v>58</v>
      </c>
      <c r="K21" s="4">
        <v>55</v>
      </c>
      <c r="L21" s="4">
        <v>479</v>
      </c>
      <c r="M21" s="4">
        <v>134</v>
      </c>
      <c r="N21" s="4">
        <v>345</v>
      </c>
      <c r="O21" s="10">
        <v>135</v>
      </c>
      <c r="P21" s="4">
        <v>13416091</v>
      </c>
      <c r="Q21" s="10">
        <v>183265</v>
      </c>
    </row>
    <row r="22" spans="1:17" x14ac:dyDescent="0.25">
      <c r="A22" s="3" t="s">
        <v>12</v>
      </c>
      <c r="B22" s="17">
        <v>48.819353539422004</v>
      </c>
      <c r="C22" s="23">
        <v>45.870747581354401</v>
      </c>
      <c r="D22" s="4">
        <v>43.254400469070703</v>
      </c>
      <c r="E22" s="4">
        <v>47.624490409809503</v>
      </c>
      <c r="F22" s="10">
        <v>49.836879559754102</v>
      </c>
      <c r="G22" s="3" t="s">
        <v>3</v>
      </c>
      <c r="H22" s="5" t="s">
        <v>1</v>
      </c>
      <c r="I22" s="26">
        <v>3337</v>
      </c>
      <c r="J22" s="4">
        <v>98</v>
      </c>
      <c r="K22" s="4">
        <v>89</v>
      </c>
      <c r="L22" s="4">
        <v>316</v>
      </c>
      <c r="M22" s="4">
        <v>150</v>
      </c>
      <c r="N22" s="4">
        <v>133</v>
      </c>
      <c r="O22" s="10">
        <v>44</v>
      </c>
      <c r="P22" s="4">
        <v>12605450</v>
      </c>
      <c r="Q22" s="10">
        <v>258206</v>
      </c>
    </row>
    <row r="23" spans="1:17" x14ac:dyDescent="0.25">
      <c r="A23" s="3" t="s">
        <v>29</v>
      </c>
      <c r="B23" s="17">
        <v>241.60436854005201</v>
      </c>
      <c r="C23" s="23">
        <v>224.28866429341099</v>
      </c>
      <c r="D23" s="4">
        <v>216.69836463575999</v>
      </c>
      <c r="E23" s="4">
        <v>213.08157483797001</v>
      </c>
      <c r="F23" s="10">
        <v>209.58286196357199</v>
      </c>
      <c r="G23" s="3" t="s">
        <v>3</v>
      </c>
      <c r="H23" s="5" t="s">
        <v>1</v>
      </c>
      <c r="I23" s="26">
        <v>1608</v>
      </c>
      <c r="J23" s="4">
        <v>62</v>
      </c>
      <c r="K23" s="4">
        <v>51</v>
      </c>
      <c r="L23" s="4">
        <v>238</v>
      </c>
      <c r="M23" s="4">
        <v>82</v>
      </c>
      <c r="N23" s="4">
        <v>200</v>
      </c>
      <c r="O23" s="10">
        <v>86</v>
      </c>
      <c r="P23" s="4">
        <v>17952171</v>
      </c>
      <c r="Q23" s="10">
        <v>74304</v>
      </c>
    </row>
    <row r="24" spans="1:17" x14ac:dyDescent="0.25">
      <c r="A24" s="3" t="s">
        <v>13</v>
      </c>
      <c r="B24" s="17">
        <v>73.142230005561402</v>
      </c>
      <c r="C24" s="23">
        <v>71.809097215577495</v>
      </c>
      <c r="D24" s="4">
        <v>65.140118170509993</v>
      </c>
      <c r="E24" s="4">
        <v>64.158058388685205</v>
      </c>
      <c r="F24" s="10">
        <v>64.859125851620703</v>
      </c>
      <c r="G24" s="3" t="s">
        <v>4</v>
      </c>
      <c r="H24" s="5" t="s">
        <v>1</v>
      </c>
      <c r="I24" s="26">
        <v>191</v>
      </c>
      <c r="J24" s="4">
        <v>12</v>
      </c>
      <c r="K24" s="4">
        <v>12</v>
      </c>
      <c r="L24" s="4">
        <v>37</v>
      </c>
      <c r="M24" s="4">
        <v>20</v>
      </c>
      <c r="N24" s="4">
        <v>123</v>
      </c>
      <c r="O24" s="10">
        <v>67</v>
      </c>
      <c r="P24" s="4">
        <v>6181323</v>
      </c>
      <c r="Q24" s="10">
        <v>84511</v>
      </c>
    </row>
    <row r="25" spans="1:17" x14ac:dyDescent="0.25">
      <c r="A25" s="3" t="s">
        <v>14</v>
      </c>
      <c r="B25" s="17">
        <v>99.067164179104495</v>
      </c>
      <c r="C25" s="23">
        <v>99.049975225448406</v>
      </c>
      <c r="D25" s="4">
        <v>89.739589733425802</v>
      </c>
      <c r="E25" s="4">
        <v>118.196450763036</v>
      </c>
      <c r="F25" s="10">
        <v>92.960646787482702</v>
      </c>
      <c r="G25" s="3" t="s">
        <v>3</v>
      </c>
      <c r="H25" s="5" t="s">
        <v>3</v>
      </c>
      <c r="I25" s="26">
        <v>1693</v>
      </c>
      <c r="J25" s="4">
        <v>49</v>
      </c>
      <c r="K25" s="4">
        <v>44</v>
      </c>
      <c r="L25" s="4">
        <v>525</v>
      </c>
      <c r="M25" s="4">
        <v>81</v>
      </c>
      <c r="N25" s="4">
        <v>358</v>
      </c>
      <c r="O25" s="10">
        <v>139</v>
      </c>
      <c r="P25" s="4">
        <v>10089000</v>
      </c>
      <c r="Q25" s="10">
        <v>101840</v>
      </c>
    </row>
    <row r="26" spans="1:17" x14ac:dyDescent="0.25">
      <c r="A26" s="3" t="s">
        <v>15</v>
      </c>
      <c r="B26" s="17">
        <v>182.56463176189399</v>
      </c>
      <c r="C26" s="23">
        <v>170.250113303321</v>
      </c>
      <c r="D26" s="4">
        <v>150.59600568027301</v>
      </c>
      <c r="E26" s="4">
        <v>144.64328090297801</v>
      </c>
      <c r="F26" s="10">
        <v>130.93225022775599</v>
      </c>
      <c r="G26" s="3" t="s">
        <v>4</v>
      </c>
      <c r="H26" s="5" t="s">
        <v>1</v>
      </c>
      <c r="I26" s="26">
        <v>479</v>
      </c>
      <c r="J26" s="4">
        <v>19</v>
      </c>
      <c r="K26" s="4">
        <v>17</v>
      </c>
      <c r="L26" s="4">
        <v>138</v>
      </c>
      <c r="M26" s="4">
        <v>34</v>
      </c>
      <c r="N26" s="4">
        <v>207</v>
      </c>
      <c r="O26" s="10">
        <v>38</v>
      </c>
      <c r="P26" s="4">
        <v>5882415</v>
      </c>
      <c r="Q26" s="10">
        <v>32221</v>
      </c>
    </row>
    <row r="27" spans="1:17" x14ac:dyDescent="0.25">
      <c r="A27" s="3" t="s">
        <v>16</v>
      </c>
      <c r="B27" s="17">
        <v>169.23832079783301</v>
      </c>
      <c r="C27" s="23">
        <v>158.26418115279</v>
      </c>
      <c r="D27" s="4">
        <v>143.328667276609</v>
      </c>
      <c r="E27" s="4">
        <v>137.68852998308199</v>
      </c>
      <c r="F27" s="10">
        <v>134.13749781888001</v>
      </c>
      <c r="G27" s="3" t="s">
        <v>3</v>
      </c>
      <c r="H27" s="5" t="s">
        <v>3</v>
      </c>
      <c r="I27" s="26">
        <v>2213</v>
      </c>
      <c r="J27" s="4">
        <v>51</v>
      </c>
      <c r="K27" s="4">
        <v>41</v>
      </c>
      <c r="L27" s="4">
        <v>468</v>
      </c>
      <c r="M27" s="4">
        <v>93</v>
      </c>
      <c r="N27" s="4">
        <v>220</v>
      </c>
      <c r="O27" s="10">
        <v>41</v>
      </c>
      <c r="P27" s="4">
        <v>11183099</v>
      </c>
      <c r="Q27" s="10">
        <v>66079</v>
      </c>
    </row>
    <row r="28" spans="1:17" x14ac:dyDescent="0.25">
      <c r="A28" s="3" t="s">
        <v>57</v>
      </c>
      <c r="B28" s="17">
        <v>177.598711230704</v>
      </c>
      <c r="C28" s="23">
        <v>180.06743007054999</v>
      </c>
      <c r="D28" s="4">
        <v>202.07749849328201</v>
      </c>
      <c r="E28" s="4">
        <v>195.00874645892401</v>
      </c>
      <c r="F28" s="10">
        <v>192.39679727910399</v>
      </c>
      <c r="G28" s="3" t="s">
        <v>1</v>
      </c>
      <c r="H28" s="5" t="s">
        <v>1</v>
      </c>
      <c r="I28" s="26">
        <v>332</v>
      </c>
      <c r="J28" s="4">
        <v>20</v>
      </c>
      <c r="K28" s="4">
        <v>15</v>
      </c>
      <c r="L28" s="4">
        <v>61</v>
      </c>
      <c r="M28" s="4">
        <v>23</v>
      </c>
      <c r="N28" s="4">
        <v>67</v>
      </c>
      <c r="O28" s="10">
        <v>19</v>
      </c>
      <c r="P28" s="4">
        <v>5016098</v>
      </c>
      <c r="Q28" s="10">
        <v>28244</v>
      </c>
    </row>
    <row r="29" spans="1:17" x14ac:dyDescent="0.25">
      <c r="A29" s="3" t="s">
        <v>17</v>
      </c>
      <c r="B29" s="17">
        <v>219.99057790355499</v>
      </c>
      <c r="C29" s="23">
        <v>140.87749465836299</v>
      </c>
      <c r="D29" s="4">
        <v>125.207721507478</v>
      </c>
      <c r="E29" s="4">
        <v>108.342661179698</v>
      </c>
      <c r="F29" s="10">
        <v>101.588886983365</v>
      </c>
      <c r="G29" s="3" t="s">
        <v>1</v>
      </c>
      <c r="H29" s="5" t="s">
        <v>3</v>
      </c>
      <c r="I29" s="26">
        <v>2297</v>
      </c>
      <c r="J29" s="4">
        <v>44</v>
      </c>
      <c r="K29" s="4">
        <v>40</v>
      </c>
      <c r="L29" s="4">
        <v>391</v>
      </c>
      <c r="M29" s="4">
        <v>129</v>
      </c>
      <c r="N29" s="4">
        <v>85</v>
      </c>
      <c r="O29" s="10">
        <v>20</v>
      </c>
      <c r="P29" s="4">
        <v>19589281</v>
      </c>
      <c r="Q29" s="10">
        <v>89046</v>
      </c>
    </row>
    <row r="30" spans="1:17" x14ac:dyDescent="0.25">
      <c r="A30" s="3" t="s">
        <v>30</v>
      </c>
      <c r="B30" s="17">
        <v>101.899934695401</v>
      </c>
      <c r="C30" s="23">
        <v>98.204154815211197</v>
      </c>
      <c r="D30" s="4">
        <v>93.488805654904397</v>
      </c>
      <c r="E30" s="4">
        <v>91.898138212759505</v>
      </c>
      <c r="F30" s="10">
        <v>89.082758490708301</v>
      </c>
      <c r="G30" s="3" t="s">
        <v>3</v>
      </c>
      <c r="H30" s="5" t="s">
        <v>3</v>
      </c>
      <c r="I30" s="26">
        <v>914</v>
      </c>
      <c r="J30" s="4">
        <v>41</v>
      </c>
      <c r="K30" s="4">
        <v>30</v>
      </c>
      <c r="L30" s="4">
        <v>225</v>
      </c>
      <c r="M30" s="4">
        <v>29</v>
      </c>
      <c r="N30" s="4">
        <v>190</v>
      </c>
      <c r="O30" s="10">
        <v>62</v>
      </c>
      <c r="P30" s="4">
        <v>10922654</v>
      </c>
      <c r="Q30" s="10">
        <v>107190</v>
      </c>
    </row>
    <row r="31" spans="1:17" x14ac:dyDescent="0.25">
      <c r="A31" s="3" t="s">
        <v>18</v>
      </c>
      <c r="B31" s="17">
        <v>51.127336545008099</v>
      </c>
      <c r="C31" s="23">
        <v>52.265736078489901</v>
      </c>
      <c r="D31" s="4">
        <v>46.798802856177801</v>
      </c>
      <c r="E31" s="4">
        <v>47.686659475773197</v>
      </c>
      <c r="F31" s="10">
        <v>44.891158847441503</v>
      </c>
      <c r="G31" s="3" t="s">
        <v>1</v>
      </c>
      <c r="H31" s="5" t="s">
        <v>1</v>
      </c>
      <c r="I31" s="26">
        <v>3229</v>
      </c>
      <c r="J31" s="4">
        <v>212</v>
      </c>
      <c r="K31" s="4">
        <v>173</v>
      </c>
      <c r="L31" s="4">
        <v>757</v>
      </c>
      <c r="M31" s="4">
        <v>249</v>
      </c>
      <c r="N31" s="4">
        <v>414</v>
      </c>
      <c r="O31" s="10">
        <v>155</v>
      </c>
      <c r="P31" s="4">
        <v>19824727</v>
      </c>
      <c r="Q31" s="10">
        <v>387752</v>
      </c>
    </row>
    <row r="32" spans="1:17" x14ac:dyDescent="0.25">
      <c r="A32" s="3" t="s">
        <v>19</v>
      </c>
      <c r="B32" s="17">
        <v>81.883901920928807</v>
      </c>
      <c r="C32" s="23">
        <v>81.984592760320197</v>
      </c>
      <c r="D32" s="4">
        <v>63.024864479051899</v>
      </c>
      <c r="E32" s="4">
        <v>66.1061382742744</v>
      </c>
      <c r="F32" s="10">
        <v>66.236209044474904</v>
      </c>
      <c r="G32" s="3" t="s">
        <v>3</v>
      </c>
      <c r="H32" s="5" t="s">
        <v>3</v>
      </c>
      <c r="I32" s="26">
        <v>2078</v>
      </c>
      <c r="J32" s="4">
        <v>91</v>
      </c>
      <c r="K32" s="4">
        <v>67</v>
      </c>
      <c r="L32" s="4">
        <v>427</v>
      </c>
      <c r="M32" s="4">
        <v>113</v>
      </c>
      <c r="N32" s="4">
        <v>25</v>
      </c>
      <c r="O32" s="10">
        <v>12</v>
      </c>
      <c r="P32" s="4">
        <v>13414794</v>
      </c>
      <c r="Q32" s="10">
        <v>163827</v>
      </c>
    </row>
    <row r="33" spans="1:17" x14ac:dyDescent="0.25">
      <c r="A33" s="3" t="s">
        <v>62</v>
      </c>
      <c r="B33" s="17">
        <v>100.681045054652</v>
      </c>
      <c r="C33" s="23">
        <v>96.496977284922195</v>
      </c>
      <c r="D33" s="4">
        <v>93.806796637453004</v>
      </c>
      <c r="E33" s="4">
        <v>92.397490743070804</v>
      </c>
      <c r="F33" s="10">
        <v>85.744728319539405</v>
      </c>
      <c r="G33" s="3" t="s">
        <v>1</v>
      </c>
      <c r="H33" s="5" t="s">
        <v>1</v>
      </c>
      <c r="I33" s="26">
        <v>866</v>
      </c>
      <c r="J33" s="4">
        <v>17</v>
      </c>
      <c r="K33" s="4">
        <v>15</v>
      </c>
      <c r="L33" s="4">
        <v>39</v>
      </c>
      <c r="M33" s="4">
        <v>16</v>
      </c>
      <c r="N33" s="4">
        <v>74</v>
      </c>
      <c r="O33" s="10">
        <v>28</v>
      </c>
      <c r="P33" s="4">
        <v>5664819</v>
      </c>
      <c r="Q33" s="10">
        <v>56265</v>
      </c>
    </row>
    <row r="34" spans="1:17" x14ac:dyDescent="0.25">
      <c r="A34" s="3" t="s">
        <v>20</v>
      </c>
      <c r="B34" s="17">
        <v>160.59825362493001</v>
      </c>
      <c r="C34" s="23">
        <v>115.86383032128499</v>
      </c>
      <c r="D34" s="4">
        <v>121.941181392236</v>
      </c>
      <c r="E34" s="4">
        <v>115.187097852428</v>
      </c>
      <c r="F34" s="10">
        <v>107.54180338082</v>
      </c>
      <c r="G34" s="3" t="s">
        <v>3</v>
      </c>
      <c r="H34" s="5"/>
      <c r="I34" s="26">
        <v>490</v>
      </c>
      <c r="J34" s="4">
        <v>22</v>
      </c>
      <c r="K34" s="4">
        <v>20</v>
      </c>
      <c r="L34" s="4">
        <v>299</v>
      </c>
      <c r="M34" s="4">
        <v>59</v>
      </c>
      <c r="N34" s="4">
        <v>45</v>
      </c>
      <c r="O34" s="10">
        <v>14</v>
      </c>
      <c r="P34" s="4">
        <v>4009496</v>
      </c>
      <c r="Q34" s="10">
        <v>24966</v>
      </c>
    </row>
    <row r="35" spans="1:17" x14ac:dyDescent="0.25">
      <c r="A35" s="3" t="s">
        <v>31</v>
      </c>
      <c r="B35" s="17">
        <v>272.20335057515598</v>
      </c>
      <c r="C35" s="23">
        <v>256.55831138713103</v>
      </c>
      <c r="D35" s="4">
        <v>234.30682756181</v>
      </c>
      <c r="E35" s="4">
        <v>222.832052689352</v>
      </c>
      <c r="F35" s="10">
        <v>230.553096493591</v>
      </c>
      <c r="G35" s="3" t="s">
        <v>1</v>
      </c>
      <c r="H35" s="5" t="s">
        <v>1</v>
      </c>
      <c r="I35" s="26">
        <v>602</v>
      </c>
      <c r="J35" s="4">
        <v>18</v>
      </c>
      <c r="K35" s="4">
        <v>16</v>
      </c>
      <c r="L35" s="4">
        <v>84</v>
      </c>
      <c r="M35" s="4">
        <v>29</v>
      </c>
      <c r="N35" s="4">
        <v>71</v>
      </c>
      <c r="O35" s="10">
        <v>13</v>
      </c>
      <c r="P35" s="4">
        <v>7051700</v>
      </c>
      <c r="Q35" s="10">
        <v>25906</v>
      </c>
    </row>
    <row r="36" spans="1:17" x14ac:dyDescent="0.25">
      <c r="A36" s="3" t="s">
        <v>33</v>
      </c>
      <c r="B36" s="17">
        <v>58.433842087875803</v>
      </c>
      <c r="C36" s="23">
        <v>59.069356376559398</v>
      </c>
      <c r="D36" s="4">
        <v>52.854352942745301</v>
      </c>
      <c r="E36" s="4">
        <v>53.094547575471097</v>
      </c>
      <c r="F36" s="10">
        <v>45.411430329294099</v>
      </c>
      <c r="G36" s="3" t="s">
        <v>3</v>
      </c>
      <c r="H36" s="5" t="s">
        <v>3</v>
      </c>
      <c r="I36" s="26">
        <v>1160</v>
      </c>
      <c r="J36" s="4">
        <v>48</v>
      </c>
      <c r="K36" s="4">
        <v>40</v>
      </c>
      <c r="L36" s="4">
        <v>49</v>
      </c>
      <c r="M36" s="4">
        <v>23</v>
      </c>
      <c r="N36" s="4">
        <v>124</v>
      </c>
      <c r="O36" s="10">
        <v>62</v>
      </c>
      <c r="P36" s="4">
        <v>8843962</v>
      </c>
      <c r="Q36" s="10">
        <v>151350</v>
      </c>
    </row>
    <row r="37" spans="1:17" x14ac:dyDescent="0.25">
      <c r="A37" s="3" t="s">
        <v>32</v>
      </c>
      <c r="B37" s="17">
        <v>281.97051351143301</v>
      </c>
      <c r="C37" s="23">
        <v>211.15559182404601</v>
      </c>
      <c r="D37" s="4">
        <v>202.71925597782399</v>
      </c>
      <c r="E37" s="4">
        <v>173.187234042553</v>
      </c>
      <c r="F37" s="10">
        <v>178.79882041155699</v>
      </c>
      <c r="G37" s="3" t="s">
        <v>1</v>
      </c>
      <c r="H37" s="5" t="s">
        <v>1</v>
      </c>
      <c r="I37" s="26">
        <v>781</v>
      </c>
      <c r="J37" s="4">
        <v>44</v>
      </c>
      <c r="K37" s="4">
        <v>30</v>
      </c>
      <c r="L37" s="4">
        <v>198</v>
      </c>
      <c r="M37" s="4">
        <v>42</v>
      </c>
      <c r="N37" s="4">
        <v>58</v>
      </c>
      <c r="O37" s="10">
        <v>15</v>
      </c>
      <c r="P37" s="4">
        <v>10987545</v>
      </c>
      <c r="Q37" s="10">
        <v>38967</v>
      </c>
    </row>
    <row r="38" spans="1:17" x14ac:dyDescent="0.25">
      <c r="A38" s="3" t="s">
        <v>46</v>
      </c>
      <c r="B38" s="17">
        <v>71.5814953114768</v>
      </c>
      <c r="C38" s="23">
        <v>54.567420317980599</v>
      </c>
      <c r="D38" s="4">
        <v>49.850713009335202</v>
      </c>
      <c r="E38" s="4">
        <v>48.944953538517403</v>
      </c>
      <c r="F38" s="10">
        <v>46.195893889614197</v>
      </c>
      <c r="G38" s="3" t="s">
        <v>3</v>
      </c>
      <c r="H38" s="5" t="s">
        <v>3</v>
      </c>
      <c r="I38" s="26">
        <v>6725</v>
      </c>
      <c r="J38" s="4">
        <v>313</v>
      </c>
      <c r="K38" s="4">
        <v>309</v>
      </c>
      <c r="L38" s="4">
        <v>1530</v>
      </c>
      <c r="M38" s="4">
        <v>388</v>
      </c>
      <c r="N38" s="4">
        <v>1317</v>
      </c>
      <c r="O38" s="10">
        <v>925</v>
      </c>
      <c r="P38" s="4">
        <v>51374755</v>
      </c>
      <c r="Q38" s="10">
        <v>717710</v>
      </c>
    </row>
    <row r="39" spans="1:17" x14ac:dyDescent="0.25">
      <c r="A39" s="3" t="s">
        <v>21</v>
      </c>
      <c r="B39" s="17">
        <v>128.763105552372</v>
      </c>
      <c r="C39" s="23">
        <v>98.379170719569302</v>
      </c>
      <c r="D39" s="4">
        <v>79.8755215314618</v>
      </c>
      <c r="E39" s="4">
        <v>79.985794317727098</v>
      </c>
      <c r="F39" s="10">
        <v>85.4682732614896</v>
      </c>
      <c r="G39" s="3" t="s">
        <v>3</v>
      </c>
      <c r="H39" s="5" t="s">
        <v>3</v>
      </c>
      <c r="I39" s="26">
        <v>2875</v>
      </c>
      <c r="J39" s="4">
        <v>93</v>
      </c>
      <c r="K39" s="4">
        <v>69</v>
      </c>
      <c r="L39" s="4">
        <v>274</v>
      </c>
      <c r="M39" s="4">
        <v>80</v>
      </c>
      <c r="N39" s="4">
        <v>148</v>
      </c>
      <c r="O39" s="10">
        <v>61</v>
      </c>
      <c r="P39" s="4">
        <v>11458500</v>
      </c>
      <c r="Q39" s="10">
        <v>88989</v>
      </c>
    </row>
    <row r="40" spans="1:17" x14ac:dyDescent="0.25">
      <c r="A40" s="3" t="s">
        <v>43</v>
      </c>
      <c r="B40" s="17">
        <v>90.980372058046797</v>
      </c>
      <c r="C40" s="23">
        <v>87.009310725209801</v>
      </c>
      <c r="D40" s="4">
        <v>74.729362549922499</v>
      </c>
      <c r="E40" s="4">
        <v>74.384303979615694</v>
      </c>
      <c r="F40" s="10">
        <v>75.830222867920497</v>
      </c>
      <c r="G40" s="3" t="s">
        <v>3</v>
      </c>
      <c r="H40" s="5" t="s">
        <v>3</v>
      </c>
      <c r="I40" s="26">
        <v>4684</v>
      </c>
      <c r="J40" s="4">
        <v>152</v>
      </c>
      <c r="K40" s="4">
        <v>141</v>
      </c>
      <c r="L40" s="4">
        <v>446</v>
      </c>
      <c r="M40" s="4">
        <v>210</v>
      </c>
      <c r="N40" s="4">
        <v>780</v>
      </c>
      <c r="O40" s="10">
        <v>359</v>
      </c>
      <c r="P40" s="4">
        <v>30488341.5</v>
      </c>
      <c r="Q40" s="10">
        <v>335109</v>
      </c>
    </row>
    <row r="41" spans="1:17" x14ac:dyDescent="0.25">
      <c r="A41" s="3" t="s">
        <v>47</v>
      </c>
      <c r="B41" s="17">
        <v>147.436731693372</v>
      </c>
      <c r="C41" s="23">
        <v>120.842682859661</v>
      </c>
      <c r="D41" s="4">
        <v>106.154508151575</v>
      </c>
      <c r="E41" s="4">
        <v>107.340915553028</v>
      </c>
      <c r="F41" s="10">
        <v>107.81121883058</v>
      </c>
      <c r="G41" s="3" t="s">
        <v>4</v>
      </c>
      <c r="H41" s="5" t="s">
        <v>4</v>
      </c>
      <c r="I41" s="26">
        <v>1047</v>
      </c>
      <c r="J41" s="4">
        <v>48</v>
      </c>
      <c r="K41" s="4">
        <v>36</v>
      </c>
      <c r="L41" s="4">
        <v>124</v>
      </c>
      <c r="M41" s="4">
        <v>58</v>
      </c>
      <c r="N41" s="4">
        <v>160</v>
      </c>
      <c r="O41" s="10">
        <v>51</v>
      </c>
      <c r="P41" s="4">
        <v>10830260</v>
      </c>
      <c r="Q41" s="10">
        <v>73457</v>
      </c>
    </row>
    <row r="42" spans="1:17" x14ac:dyDescent="0.25">
      <c r="A42" s="3" t="s">
        <v>48</v>
      </c>
      <c r="B42" s="17">
        <v>70.569644194172298</v>
      </c>
      <c r="C42" s="23">
        <v>76.647847607028098</v>
      </c>
      <c r="D42" s="4">
        <v>65.368283015519296</v>
      </c>
      <c r="E42" s="4">
        <v>64.940616753434199</v>
      </c>
      <c r="F42" s="10">
        <v>63.8742087715625</v>
      </c>
      <c r="G42" s="3" t="s">
        <v>3</v>
      </c>
      <c r="H42" s="5" t="s">
        <v>1</v>
      </c>
      <c r="I42" s="26">
        <v>5474</v>
      </c>
      <c r="J42" s="4">
        <v>154</v>
      </c>
      <c r="K42" s="4">
        <v>129</v>
      </c>
      <c r="L42" s="4">
        <v>1212</v>
      </c>
      <c r="M42" s="4">
        <v>266</v>
      </c>
      <c r="N42" s="4">
        <v>500</v>
      </c>
      <c r="O42" s="10">
        <v>109</v>
      </c>
      <c r="P42" s="4">
        <v>18096315</v>
      </c>
      <c r="Q42" s="10">
        <v>256432</v>
      </c>
    </row>
    <row r="43" spans="1:17" x14ac:dyDescent="0.25">
      <c r="A43" s="3" t="s">
        <v>49</v>
      </c>
      <c r="B43" s="17">
        <v>70.9211554701116</v>
      </c>
      <c r="C43" s="23">
        <v>71.718834494385604</v>
      </c>
      <c r="D43" s="4">
        <v>69.022398538573697</v>
      </c>
      <c r="E43" s="4">
        <v>69.597459096351798</v>
      </c>
      <c r="F43" s="10">
        <v>69.577047057398701</v>
      </c>
      <c r="G43" s="3" t="s">
        <v>3</v>
      </c>
      <c r="H43" s="5" t="s">
        <v>1</v>
      </c>
      <c r="I43" s="26">
        <v>3317</v>
      </c>
      <c r="J43" s="4">
        <v>94</v>
      </c>
      <c r="K43" s="4">
        <v>76</v>
      </c>
      <c r="L43" s="4">
        <v>614</v>
      </c>
      <c r="M43" s="4">
        <v>183</v>
      </c>
      <c r="N43" s="4">
        <v>82</v>
      </c>
      <c r="O43" s="10">
        <v>30</v>
      </c>
      <c r="P43" s="4">
        <v>15789035</v>
      </c>
      <c r="Q43" s="10">
        <v>222628</v>
      </c>
    </row>
    <row r="44" spans="1:17" x14ac:dyDescent="0.25">
      <c r="A44" s="3" t="s">
        <v>60</v>
      </c>
      <c r="B44" s="17">
        <v>226.13732640235901</v>
      </c>
      <c r="C44" s="23">
        <v>152.52086420716</v>
      </c>
      <c r="D44" s="4">
        <v>142.39801887528299</v>
      </c>
      <c r="E44" s="4">
        <v>136.068510272635</v>
      </c>
      <c r="F44" s="10">
        <v>113.434603100413</v>
      </c>
      <c r="G44" s="3" t="s">
        <v>1</v>
      </c>
      <c r="H44" s="5" t="s">
        <v>1</v>
      </c>
      <c r="I44" s="32" t="s">
        <v>44</v>
      </c>
      <c r="J44" s="30" t="s">
        <v>44</v>
      </c>
      <c r="K44" s="30" t="s">
        <v>44</v>
      </c>
      <c r="L44" s="4">
        <v>13</v>
      </c>
      <c r="M44" s="4">
        <v>6</v>
      </c>
      <c r="N44" s="4">
        <v>8</v>
      </c>
      <c r="O44" s="10">
        <v>6</v>
      </c>
      <c r="P44" s="4">
        <v>2914684</v>
      </c>
      <c r="Q44" s="10">
        <v>12889</v>
      </c>
    </row>
    <row r="45" spans="1:17" x14ac:dyDescent="0.25">
      <c r="A45" s="3" t="s">
        <v>50</v>
      </c>
      <c r="B45" s="17">
        <v>62.2711106193291</v>
      </c>
      <c r="C45" s="23">
        <v>61.753360314200798</v>
      </c>
      <c r="D45" s="4">
        <v>53.184242110089897</v>
      </c>
      <c r="E45" s="4">
        <v>58.023315227027297</v>
      </c>
      <c r="F45" s="10">
        <v>52.361348068912903</v>
      </c>
      <c r="G45" s="3" t="s">
        <v>3</v>
      </c>
      <c r="H45" s="5" t="s">
        <v>3</v>
      </c>
      <c r="I45" s="26">
        <v>2186</v>
      </c>
      <c r="J45" s="4">
        <v>106</v>
      </c>
      <c r="K45" s="4">
        <v>74</v>
      </c>
      <c r="L45" s="4">
        <v>508</v>
      </c>
      <c r="M45" s="4">
        <v>160</v>
      </c>
      <c r="N45" s="4">
        <v>374</v>
      </c>
      <c r="O45" s="10">
        <v>147</v>
      </c>
      <c r="P45" s="4">
        <v>15757580</v>
      </c>
      <c r="Q45" s="10">
        <v>253048</v>
      </c>
    </row>
    <row r="46" spans="1:17" x14ac:dyDescent="0.25">
      <c r="A46" s="3" t="s">
        <v>61</v>
      </c>
      <c r="B46" s="17">
        <v>115.15451895043699</v>
      </c>
      <c r="C46" s="23">
        <v>102.204892042881</v>
      </c>
      <c r="D46" s="4">
        <v>108.263815491469</v>
      </c>
      <c r="E46" s="4">
        <v>107.805545119844</v>
      </c>
      <c r="F46" s="10">
        <v>103.626944732553</v>
      </c>
      <c r="G46" s="3" t="s">
        <v>3</v>
      </c>
      <c r="H46" s="5" t="s">
        <v>3</v>
      </c>
      <c r="I46" s="26">
        <v>294</v>
      </c>
      <c r="J46" s="4">
        <v>11</v>
      </c>
      <c r="K46" s="4">
        <v>10</v>
      </c>
      <c r="L46" s="4">
        <v>49</v>
      </c>
      <c r="M46" s="4">
        <v>11</v>
      </c>
      <c r="N46" s="4">
        <v>62</v>
      </c>
      <c r="O46" s="10">
        <v>13</v>
      </c>
      <c r="P46" s="4">
        <v>2764860</v>
      </c>
      <c r="Q46" s="10">
        <v>24010</v>
      </c>
    </row>
    <row r="47" spans="1:17" x14ac:dyDescent="0.25">
      <c r="A47" s="3" t="s">
        <v>22</v>
      </c>
      <c r="B47" s="17">
        <v>120.256598300796</v>
      </c>
      <c r="C47" s="23">
        <v>191.45345445453799</v>
      </c>
      <c r="D47" s="4">
        <v>114.647606050504</v>
      </c>
      <c r="E47" s="4">
        <v>116.447892611222</v>
      </c>
      <c r="F47" s="10">
        <v>108.51522263165199</v>
      </c>
      <c r="G47" s="3" t="s">
        <v>3</v>
      </c>
      <c r="H47" s="5" t="s">
        <v>3</v>
      </c>
      <c r="I47" s="26">
        <v>2258</v>
      </c>
      <c r="J47" s="4">
        <v>70</v>
      </c>
      <c r="K47" s="4">
        <v>59</v>
      </c>
      <c r="L47" s="4">
        <v>228</v>
      </c>
      <c r="M47" s="4">
        <v>74</v>
      </c>
      <c r="N47" s="4">
        <v>84</v>
      </c>
      <c r="O47" s="10">
        <v>28</v>
      </c>
      <c r="P47" s="4">
        <v>11691587</v>
      </c>
      <c r="Q47" s="10">
        <v>97222</v>
      </c>
    </row>
    <row r="48" spans="1:17" s="15" customFormat="1" x14ac:dyDescent="0.25">
      <c r="A48" s="1" t="s">
        <v>54</v>
      </c>
      <c r="B48" s="18">
        <v>94.641941745193819</v>
      </c>
      <c r="C48" s="24">
        <v>88.463354966966563</v>
      </c>
      <c r="D48" s="12">
        <v>79.154448779506879</v>
      </c>
      <c r="E48" s="12">
        <v>76.278265044873336</v>
      </c>
      <c r="F48" s="13">
        <v>73.705449951580022</v>
      </c>
      <c r="G48" s="1"/>
      <c r="H48" s="14"/>
      <c r="I48" s="27">
        <v>75721</v>
      </c>
      <c r="J48" s="12">
        <v>2736</v>
      </c>
      <c r="K48" s="12">
        <v>2340</v>
      </c>
      <c r="L48" s="12">
        <v>13586</v>
      </c>
      <c r="M48" s="12">
        <v>3745</v>
      </c>
      <c r="N48" s="12">
        <v>7833</v>
      </c>
      <c r="O48" s="13">
        <v>3288</v>
      </c>
      <c r="P48" s="12">
        <v>525281989</v>
      </c>
      <c r="Q48" s="13">
        <v>5550203</v>
      </c>
    </row>
    <row r="49" spans="1:17" x14ac:dyDescent="0.25">
      <c r="A49" s="2" t="s">
        <v>35</v>
      </c>
      <c r="B49" s="19">
        <f>AVERAGE(B5:B47)</f>
        <v>132.58582924311233</v>
      </c>
      <c r="C49" s="25">
        <v>123.01791428749893</v>
      </c>
      <c r="D49" s="8">
        <v>113.10803546206941</v>
      </c>
      <c r="E49" s="8">
        <v>106.01543571422904</v>
      </c>
      <c r="F49" s="11">
        <v>100.70806510967535</v>
      </c>
      <c r="G49" s="2"/>
      <c r="H49" s="9"/>
      <c r="I49" s="28"/>
      <c r="J49" s="8"/>
      <c r="K49" s="8"/>
      <c r="L49" s="8"/>
      <c r="M49" s="8"/>
      <c r="N49" s="8"/>
      <c r="O49" s="11"/>
      <c r="P49" s="8"/>
      <c r="Q49" s="11"/>
    </row>
    <row r="50" spans="1:17" x14ac:dyDescent="0.25">
      <c r="A50" t="s">
        <v>51</v>
      </c>
    </row>
    <row r="51" spans="1:17" x14ac:dyDescent="0.25">
      <c r="A51" t="s">
        <v>41</v>
      </c>
    </row>
    <row r="52" spans="1:17" x14ac:dyDescent="0.25">
      <c r="A52" t="s">
        <v>56</v>
      </c>
    </row>
    <row r="53" spans="1:17" x14ac:dyDescent="0.25">
      <c r="A53" t="s">
        <v>52</v>
      </c>
    </row>
    <row r="54" spans="1:17" x14ac:dyDescent="0.25">
      <c r="A54" s="29" t="s">
        <v>70</v>
      </c>
    </row>
  </sheetData>
  <conditionalFormatting sqref="A54">
    <cfRule type="expression" dxfId="2" priority="2">
      <formula>ISEVEN(ROW(A54))</formula>
    </cfRule>
  </conditionalFormatting>
  <conditionalFormatting sqref="I5:I48">
    <cfRule type="expression" dxfId="1" priority="4">
      <formula>J5&lt;5</formula>
    </cfRule>
  </conditionalFormatting>
  <conditionalFormatting sqref="I5:O48">
    <cfRule type="cellIs" dxfId="0" priority="3" operator="lessThan">
      <formula>5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221441FA46F943A8C5DD947ACC6FDD" ma:contentTypeVersion="18" ma:contentTypeDescription="Opprett et nytt dokument." ma:contentTypeScope="" ma:versionID="99ac9786fa4e971474310f18177c0a04">
  <xsd:schema xmlns:xsd="http://www.w3.org/2001/XMLSchema" xmlns:xs="http://www.w3.org/2001/XMLSchema" xmlns:p="http://schemas.microsoft.com/office/2006/metadata/properties" xmlns:ns2="66edaff1-c292-49fc-8af5-b1dfd480edcb" xmlns:ns3="f72690d7-1d6e-4ac5-b642-acbe8885f8ce" targetNamespace="http://schemas.microsoft.com/office/2006/metadata/properties" ma:root="true" ma:fieldsID="f7ecd218308476df18bed9d3cc89395c" ns2:_="" ns3:_="">
    <xsd:import namespace="66edaff1-c292-49fc-8af5-b1dfd480edcb"/>
    <xsd:import namespace="f72690d7-1d6e-4ac5-b642-acbe8885f8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Lenk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daff1-c292-49fc-8af5-b1dfd480ed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04537f5-ab47-4cee-b6f3-602137458d3e}" ma:internalName="TaxCatchAll" ma:showField="CatchAllData" ma:web="66edaff1-c292-49fc-8af5-b1dfd480ed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690d7-1d6e-4ac5-b642-acbe8885f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enke" ma:index="19" nillable="true" ma:displayName="Lenke" ma:format="Hyperlink" ma:internalName="Lenk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34437a41-b316-4308-9a26-b3e7f5aa69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edaff1-c292-49fc-8af5-b1dfd480edcb" xsi:nil="true"/>
    <lcf76f155ced4ddcb4097134ff3c332f xmlns="f72690d7-1d6e-4ac5-b642-acbe8885f8ce">
      <Terms xmlns="http://schemas.microsoft.com/office/infopath/2007/PartnerControls"/>
    </lcf76f155ced4ddcb4097134ff3c332f>
    <Lenke xmlns="f72690d7-1d6e-4ac5-b642-acbe8885f8ce">
      <Url xsi:nil="true"/>
      <Description xsi:nil="true"/>
    </Lenk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6F9EFB-9598-4C66-981C-03F4EC8F63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daff1-c292-49fc-8af5-b1dfd480edcb"/>
    <ds:schemaRef ds:uri="f72690d7-1d6e-4ac5-b642-acbe8885f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83A9DF-B258-4E77-A2B8-4631B4BB56AD}">
  <ds:schemaRefs>
    <ds:schemaRef ds:uri="http://schemas.microsoft.com/office/2006/metadata/properties"/>
    <ds:schemaRef ds:uri="http://schemas.microsoft.com/office/infopath/2007/PartnerControls"/>
    <ds:schemaRef ds:uri="66edaff1-c292-49fc-8af5-b1dfd480edcb"/>
    <ds:schemaRef ds:uri="f72690d7-1d6e-4ac5-b642-acbe8885f8ce"/>
  </ds:schemaRefs>
</ds:datastoreItem>
</file>

<file path=customXml/itemProps3.xml><?xml version="1.0" encoding="utf-8"?>
<ds:datastoreItem xmlns:ds="http://schemas.openxmlformats.org/officeDocument/2006/customXml" ds:itemID="{950447FD-E51B-4A80-A065-FB85D9B08E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</dc:creator>
  <cp:lastModifiedBy>Tina Skaug</cp:lastModifiedBy>
  <dcterms:created xsi:type="dcterms:W3CDTF">2023-06-19T11:10:01Z</dcterms:created>
  <dcterms:modified xsi:type="dcterms:W3CDTF">2025-09-12T11:53:56Z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0x01010090221441FA46F943A8C5DD947ACC6FDD</vt:lpwstr>
  </property>
  <property fmtid="{D5CDD505-2E9C-101B-9397-08002B2CF9AE}" pid="3" name="MediaServiceImageTags">
    <vt:lpwstr/>
  </property>
</Properties>
</file>